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0" yWindow="1650" windowWidth="18195" windowHeight="7560"/>
  </bookViews>
  <sheets>
    <sheet name="2019_02_24 " sheetId="1" r:id="rId1"/>
  </sheets>
  <definedNames>
    <definedName name="_xlnm._FilterDatabase" localSheetId="0" hidden="1">'2019_02_24 '!$B$11:$N$75</definedName>
    <definedName name="_xlnm.Print_Area" localSheetId="0">'2019_02_24 '!$A$1:$N$80</definedName>
  </definedNames>
  <calcPr calcId="124519"/>
</workbook>
</file>

<file path=xl/calcChain.xml><?xml version="1.0" encoding="utf-8"?>
<calcChain xmlns="http://schemas.openxmlformats.org/spreadsheetml/2006/main">
  <c r="J25" i="1"/>
  <c r="J50"/>
  <c r="J52"/>
  <c r="J62"/>
  <c r="J53"/>
  <c r="J47"/>
  <c r="J44"/>
  <c r="J48"/>
  <c r="J61"/>
  <c r="J17"/>
  <c r="J12"/>
  <c r="J30"/>
  <c r="J13"/>
  <c r="J15"/>
  <c r="J14"/>
  <c r="J22"/>
  <c r="J51"/>
  <c r="J49"/>
  <c r="J75"/>
  <c r="J60"/>
  <c r="J59"/>
  <c r="J32"/>
  <c r="J46"/>
  <c r="J39"/>
  <c r="J74"/>
  <c r="J68" l="1"/>
  <c r="J67"/>
  <c r="J58"/>
  <c r="J45"/>
  <c r="J38"/>
  <c r="J37"/>
  <c r="J31"/>
  <c r="J23"/>
  <c r="J24"/>
  <c r="E70" l="1"/>
  <c r="J16" l="1"/>
</calcChain>
</file>

<file path=xl/sharedStrings.xml><?xml version="1.0" encoding="utf-8"?>
<sst xmlns="http://schemas.openxmlformats.org/spreadsheetml/2006/main" count="245" uniqueCount="91">
  <si>
    <t>П.В. Козлов</t>
  </si>
  <si>
    <t>Главный судья СС1К</t>
  </si>
  <si>
    <t xml:space="preserve">А.В. Бондаренко </t>
  </si>
  <si>
    <t>Главный секретарь СС2К</t>
  </si>
  <si>
    <t>Старт</t>
  </si>
  <si>
    <t>Тайфун</t>
  </si>
  <si>
    <t>Цунами</t>
  </si>
  <si>
    <t>III</t>
  </si>
  <si>
    <t>б/р</t>
  </si>
  <si>
    <t>I</t>
  </si>
  <si>
    <t>II</t>
  </si>
  <si>
    <t>Кол-во КП</t>
  </si>
  <si>
    <t>Выполн. разряд</t>
  </si>
  <si>
    <t>Примечание</t>
  </si>
  <si>
    <t>Место</t>
  </si>
  <si>
    <t>Результат</t>
  </si>
  <si>
    <t>Финиш</t>
  </si>
  <si>
    <t>Квал</t>
  </si>
  <si>
    <t>Коллектив</t>
  </si>
  <si>
    <t>Фамилия, имя</t>
  </si>
  <si>
    <t>№ п/п</t>
  </si>
  <si>
    <t>IIIю</t>
  </si>
  <si>
    <t>IIю</t>
  </si>
  <si>
    <t>Опана (16шк)</t>
  </si>
  <si>
    <t>Iю</t>
  </si>
  <si>
    <t>Добряков Денис</t>
  </si>
  <si>
    <t>Рогожин Андрей</t>
  </si>
  <si>
    <t xml:space="preserve"> </t>
  </si>
  <si>
    <t>Виктория (23 шк)</t>
  </si>
  <si>
    <t>Торнадо</t>
  </si>
  <si>
    <t>Сугак Никита</t>
  </si>
  <si>
    <t>Компас</t>
  </si>
  <si>
    <t>Козлов Николай</t>
  </si>
  <si>
    <t>Ранг не определялся</t>
  </si>
  <si>
    <t>Новикова Валерия</t>
  </si>
  <si>
    <t>Штраф</t>
  </si>
  <si>
    <t>Год рожд.</t>
  </si>
  <si>
    <t>ПРОТОКОЛ РЕЗУЛЬТАТОВ</t>
  </si>
  <si>
    <t>Станция детского и юношеского туризма и экскурсий г. Новотроицка</t>
  </si>
  <si>
    <t xml:space="preserve"> спорту и туризму администрации МО г. Новотроицк</t>
  </si>
  <si>
    <t>Управление образования и комитет по физической культуре,</t>
  </si>
  <si>
    <t>Козлова Мария</t>
  </si>
  <si>
    <t>Фирсова Ирина</t>
  </si>
  <si>
    <t>Кукаева Елена</t>
  </si>
  <si>
    <t>Соловьев Ярослав</t>
  </si>
  <si>
    <t xml:space="preserve">Экстрим г.Гай </t>
  </si>
  <si>
    <t>Юламанов Альберт</t>
  </si>
  <si>
    <t>Городские соревнования по спортивному ориентированию на лыжах</t>
  </si>
  <si>
    <t xml:space="preserve">24.02.2019, г. Новотроицк </t>
  </si>
  <si>
    <t xml:space="preserve">Ж12 </t>
  </si>
  <si>
    <t>2200м маркированная трасса 5кп</t>
  </si>
  <si>
    <t xml:space="preserve">Ж14   </t>
  </si>
  <si>
    <t xml:space="preserve">Ж17    </t>
  </si>
  <si>
    <t xml:space="preserve">Посвященные Дню защитника Отечества "Звёздочка"
</t>
  </si>
  <si>
    <t>Юламанова Анна</t>
  </si>
  <si>
    <t>Экстрим г.Гай</t>
  </si>
  <si>
    <t>Шестаков Никита</t>
  </si>
  <si>
    <t xml:space="preserve">М14   </t>
  </si>
  <si>
    <t xml:space="preserve">М12 </t>
  </si>
  <si>
    <t>4200м маркированная трасса 9кп</t>
  </si>
  <si>
    <t xml:space="preserve">М17 </t>
  </si>
  <si>
    <t xml:space="preserve">МБ  </t>
  </si>
  <si>
    <t>Козлова Ольга</t>
  </si>
  <si>
    <t xml:space="preserve">Шкурина Елизавета </t>
  </si>
  <si>
    <t xml:space="preserve">II  </t>
  </si>
  <si>
    <t>Боков Даниил</t>
  </si>
  <si>
    <t xml:space="preserve">Олейников Илья </t>
  </si>
  <si>
    <t>Митин Александр</t>
  </si>
  <si>
    <t>Десяточка (10шк)</t>
  </si>
  <si>
    <t>Выдрик Владимир</t>
  </si>
  <si>
    <t>Киквидзе Дмитрий</t>
  </si>
  <si>
    <t xml:space="preserve">Фоменко Анна </t>
  </si>
  <si>
    <t xml:space="preserve">Кирсанова Вероника  </t>
  </si>
  <si>
    <t>Болт Олеся</t>
  </si>
  <si>
    <t xml:space="preserve">Кудашева Аделина </t>
  </si>
  <si>
    <t>Чулкова Ирина</t>
  </si>
  <si>
    <t>ЖВ</t>
  </si>
  <si>
    <t>Бондаренко Алена</t>
  </si>
  <si>
    <t>КМС</t>
  </si>
  <si>
    <t>Юрченко Анна</t>
  </si>
  <si>
    <t>Кузьмина Надежда</t>
  </si>
  <si>
    <t>Лыжная гонка-маркированная трасса 0830141811Я</t>
  </si>
  <si>
    <t>Самойлов Дмитрий</t>
  </si>
  <si>
    <t>Ивакин Егор</t>
  </si>
  <si>
    <t>Ивакин Павел</t>
  </si>
  <si>
    <t>Колобушкин Иван</t>
  </si>
  <si>
    <t>Самойлов Кирилл</t>
  </si>
  <si>
    <t>Лаптев Сергей</t>
  </si>
  <si>
    <t>Золотоверхов Иван</t>
  </si>
  <si>
    <t>карта не подписана</t>
  </si>
  <si>
    <t>Пахомова В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</si>
</sst>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color theme="0"/>
      <name val="Arial Cyr"/>
      <charset val="204"/>
    </font>
    <font>
      <sz val="8"/>
      <name val="Arial Cyr"/>
      <charset val="204"/>
    </font>
    <font>
      <sz val="10"/>
      <name val="Arial Unicode MS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8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1" fontId="0" fillId="0" borderId="0" xfId="0" applyNumberFormat="1" applyBorder="1" applyAlignment="1">
      <alignment horizontal="left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21" fontId="0" fillId="0" borderId="2" xfId="0" applyNumberFormat="1" applyBorder="1"/>
    <xf numFmtId="21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3" fillId="0" borderId="2" xfId="0" applyFont="1" applyBorder="1"/>
    <xf numFmtId="1" fontId="0" fillId="0" borderId="2" xfId="0" applyNumberFormat="1" applyBorder="1"/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4" fillId="0" borderId="0" xfId="0" applyFont="1" applyBorder="1"/>
    <xf numFmtId="1" fontId="4" fillId="0" borderId="0" xfId="0" applyNumberFormat="1" applyFont="1" applyBorder="1" applyAlignment="1">
      <alignment vertical="top" wrapText="1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" fontId="0" fillId="0" borderId="0" xfId="0" applyNumberFormat="1" applyBorder="1" applyAlignment="1">
      <alignment horizontal="center"/>
    </xf>
    <xf numFmtId="21" fontId="0" fillId="0" borderId="0" xfId="0" applyNumberFormat="1" applyBorder="1"/>
    <xf numFmtId="0" fontId="0" fillId="0" borderId="0" xfId="0" applyBorder="1" applyAlignment="1">
      <alignment horizontal="left"/>
    </xf>
    <xf numFmtId="0" fontId="3" fillId="0" borderId="0" xfId="0" applyFont="1" applyBorder="1"/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" fontId="0" fillId="0" borderId="1" xfId="0" applyNumberFormat="1" applyBorder="1" applyAlignment="1">
      <alignment horizontal="center"/>
    </xf>
    <xf numFmtId="21" fontId="0" fillId="0" borderId="1" xfId="0" applyNumberFormat="1" applyBorder="1"/>
    <xf numFmtId="21" fontId="0" fillId="0" borderId="1" xfId="0" applyNumberFormat="1" applyBorder="1" applyAlignment="1">
      <alignment horizontal="left"/>
    </xf>
    <xf numFmtId="0" fontId="3" fillId="0" borderId="1" xfId="0" applyFont="1" applyBorder="1"/>
    <xf numFmtId="1" fontId="0" fillId="0" borderId="0" xfId="0" applyNumberFormat="1" applyBorder="1"/>
    <xf numFmtId="1" fontId="0" fillId="0" borderId="1" xfId="0" applyNumberFormat="1" applyBorder="1"/>
    <xf numFmtId="1" fontId="0" fillId="0" borderId="2" xfId="0" applyNumberFormat="1" applyBorder="1" applyAlignment="1">
      <alignment horizontal="left" vertical="top" wrapText="1"/>
    </xf>
    <xf numFmtId="21" fontId="0" fillId="0" borderId="2" xfId="0" applyNumberForma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/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21" fontId="0" fillId="0" borderId="2" xfId="0" applyNumberFormat="1" applyBorder="1" applyAlignment="1">
      <alignment horizontal="left" vertical="top"/>
    </xf>
    <xf numFmtId="21" fontId="0" fillId="0" borderId="2" xfId="0" applyNumberForma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2" borderId="2" xfId="0" applyFill="1" applyBorder="1" applyAlignment="1">
      <alignment vertical="top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21" fontId="0" fillId="2" borderId="2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Z82"/>
  <sheetViews>
    <sheetView tabSelected="1" view="pageBreakPreview" zoomScale="85" zoomScaleSheetLayoutView="85" workbookViewId="0">
      <pane xSplit="2" ySplit="11" topLeftCell="C68" activePane="bottomRight" state="frozen"/>
      <selection pane="topRight" activeCell="B1" sqref="B1"/>
      <selection pane="bottomLeft" activeCell="A10" sqref="A10"/>
      <selection pane="bottomRight" activeCell="D25" sqref="D25:E25"/>
    </sheetView>
  </sheetViews>
  <sheetFormatPr defaultRowHeight="12.75"/>
  <cols>
    <col min="2" max="2" width="4.42578125" customWidth="1"/>
    <col min="3" max="3" width="24.28515625" customWidth="1"/>
    <col min="4" max="4" width="17.5703125" customWidth="1"/>
    <col min="5" max="5" width="5.140625" style="4" customWidth="1"/>
    <col min="6" max="6" width="6" style="3" customWidth="1"/>
    <col min="7" max="7" width="8" style="3" customWidth="1"/>
    <col min="8" max="8" width="8.28515625" customWidth="1"/>
    <col min="9" max="9" width="7.5703125" customWidth="1"/>
    <col min="10" max="10" width="10.5703125" customWidth="1"/>
    <col min="11" max="11" width="7" style="2" customWidth="1"/>
    <col min="12" max="12" width="17.7109375" style="1" customWidth="1"/>
    <col min="13" max="13" width="7.85546875" style="1" hidden="1" customWidth="1"/>
    <col min="14" max="14" width="7.5703125" hidden="1" customWidth="1"/>
  </cols>
  <sheetData>
    <row r="1" spans="2:260" s="47" customFormat="1" ht="0.75" customHeight="1">
      <c r="B1" s="56" t="s">
        <v>40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49"/>
    </row>
    <row r="2" spans="2:260" s="47" customFormat="1" ht="18" hidden="1">
      <c r="B2" s="56" t="s">
        <v>39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  <c r="IX2" s="57"/>
      <c r="IY2" s="57"/>
      <c r="IZ2" s="57"/>
    </row>
    <row r="3" spans="2:260" s="47" customFormat="1" ht="18">
      <c r="B3" s="56" t="s">
        <v>38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48"/>
      <c r="IZ3" s="48"/>
    </row>
    <row r="4" spans="2:260" s="47" customFormat="1" ht="18">
      <c r="B4" s="58" t="s">
        <v>47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</row>
    <row r="5" spans="2:260" s="47" customFormat="1" ht="18" customHeight="1">
      <c r="B5" s="56" t="s">
        <v>53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</row>
    <row r="6" spans="2:260" s="47" customFormat="1" ht="18">
      <c r="B6" s="58" t="s">
        <v>48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</row>
    <row r="7" spans="2:260" s="47" customFormat="1" ht="18">
      <c r="B7" s="58" t="s">
        <v>81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</row>
    <row r="8" spans="2:260" s="46" customFormat="1" ht="23.25">
      <c r="B8" s="57" t="s">
        <v>37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  <c r="IW8" s="59"/>
      <c r="IX8" s="59"/>
      <c r="IY8" s="59"/>
      <c r="IZ8" s="59"/>
    </row>
    <row r="10" spans="2:260" s="22" customFormat="1" ht="18">
      <c r="B10" s="27" t="s">
        <v>49</v>
      </c>
      <c r="D10" s="27" t="s">
        <v>50</v>
      </c>
      <c r="E10" s="26"/>
      <c r="F10" s="25"/>
      <c r="G10" s="25"/>
      <c r="K10" s="24"/>
      <c r="L10" s="23"/>
      <c r="M10" s="23"/>
    </row>
    <row r="11" spans="2:260" s="19" customFormat="1" ht="33" customHeight="1">
      <c r="B11" s="20" t="s">
        <v>20</v>
      </c>
      <c r="C11" s="20" t="s">
        <v>19</v>
      </c>
      <c r="D11" s="20" t="s">
        <v>18</v>
      </c>
      <c r="E11" s="20" t="s">
        <v>17</v>
      </c>
      <c r="F11" s="20" t="s">
        <v>36</v>
      </c>
      <c r="G11" s="20" t="s">
        <v>4</v>
      </c>
      <c r="H11" s="20" t="s">
        <v>16</v>
      </c>
      <c r="I11" s="20" t="s">
        <v>35</v>
      </c>
      <c r="J11" s="20" t="s">
        <v>15</v>
      </c>
      <c r="K11" s="21" t="s">
        <v>14</v>
      </c>
      <c r="L11" s="21" t="s">
        <v>13</v>
      </c>
      <c r="M11" s="21" t="s">
        <v>12</v>
      </c>
      <c r="N11" s="20" t="s">
        <v>11</v>
      </c>
    </row>
    <row r="12" spans="2:260" s="19" customFormat="1">
      <c r="B12" s="20">
        <v>1</v>
      </c>
      <c r="C12" s="16" t="s">
        <v>79</v>
      </c>
      <c r="D12" s="51" t="s">
        <v>23</v>
      </c>
      <c r="E12" s="11" t="s">
        <v>22</v>
      </c>
      <c r="F12" s="20">
        <v>2007</v>
      </c>
      <c r="G12" s="14">
        <v>7.6388888888888886E-3</v>
      </c>
      <c r="H12" s="45">
        <v>3.0081018518518521E-2</v>
      </c>
      <c r="I12" s="14">
        <v>1.0416666666666666E-2</v>
      </c>
      <c r="J12" s="45">
        <f>H12-G12+I12</f>
        <v>3.2858796296296296E-2</v>
      </c>
      <c r="K12" s="21">
        <v>1</v>
      </c>
      <c r="L12" s="21"/>
      <c r="M12" s="21"/>
      <c r="N12" s="20"/>
    </row>
    <row r="13" spans="2:260" s="19" customFormat="1">
      <c r="B13" s="20">
        <v>2</v>
      </c>
      <c r="C13" s="16" t="s">
        <v>74</v>
      </c>
      <c r="D13" s="51" t="s">
        <v>23</v>
      </c>
      <c r="E13" s="11" t="s">
        <v>21</v>
      </c>
      <c r="F13" s="20">
        <v>2007</v>
      </c>
      <c r="G13" s="14">
        <v>1.1111111111111112E-2</v>
      </c>
      <c r="H13" s="45">
        <v>3.6770833333333336E-2</v>
      </c>
      <c r="I13" s="14">
        <v>7.6388888888888886E-3</v>
      </c>
      <c r="J13" s="45">
        <f>H13-G13+I13</f>
        <v>3.3298611111111112E-2</v>
      </c>
      <c r="K13" s="21">
        <v>2</v>
      </c>
      <c r="L13" s="21"/>
      <c r="M13" s="21"/>
      <c r="N13" s="20"/>
    </row>
    <row r="14" spans="2:260" s="19" customFormat="1">
      <c r="B14" s="20">
        <v>3</v>
      </c>
      <c r="C14" s="16" t="s">
        <v>72</v>
      </c>
      <c r="D14" s="51" t="s">
        <v>23</v>
      </c>
      <c r="E14" s="11" t="s">
        <v>21</v>
      </c>
      <c r="F14" s="20">
        <v>2007</v>
      </c>
      <c r="G14" s="14">
        <v>9.0277777777777787E-3</v>
      </c>
      <c r="H14" s="45">
        <v>3.3877314814814811E-2</v>
      </c>
      <c r="I14" s="14">
        <v>1.0416666666666666E-2</v>
      </c>
      <c r="J14" s="45">
        <f>H14-G14+I14</f>
        <v>3.5266203703703695E-2</v>
      </c>
      <c r="K14" s="21">
        <v>3</v>
      </c>
      <c r="L14" s="21"/>
      <c r="M14" s="21"/>
      <c r="N14" s="20"/>
    </row>
    <row r="15" spans="2:260" s="19" customFormat="1">
      <c r="B15" s="20">
        <v>4</v>
      </c>
      <c r="C15" s="16" t="s">
        <v>73</v>
      </c>
      <c r="D15" s="51" t="s">
        <v>6</v>
      </c>
      <c r="E15" s="11" t="s">
        <v>21</v>
      </c>
      <c r="F15" s="20">
        <v>2008</v>
      </c>
      <c r="G15" s="14">
        <v>6.9444444444444441E-3</v>
      </c>
      <c r="H15" s="45">
        <v>3.4895833333333334E-2</v>
      </c>
      <c r="I15" s="14">
        <v>1.0416666666666666E-2</v>
      </c>
      <c r="J15" s="45">
        <f>H15-G15+I15</f>
        <v>3.8368055555555558E-2</v>
      </c>
      <c r="K15" s="21">
        <v>4</v>
      </c>
      <c r="L15" s="21"/>
      <c r="M15" s="21"/>
      <c r="N15" s="20"/>
    </row>
    <row r="16" spans="2:260" s="19" customFormat="1">
      <c r="B16" s="20">
        <v>5</v>
      </c>
      <c r="C16" s="16" t="s">
        <v>62</v>
      </c>
      <c r="D16" s="51" t="s">
        <v>31</v>
      </c>
      <c r="E16" s="11" t="s">
        <v>21</v>
      </c>
      <c r="F16" s="20">
        <v>2008</v>
      </c>
      <c r="G16" s="14">
        <v>6.9444444444444447E-4</v>
      </c>
      <c r="H16" s="45">
        <v>3.229166666666667E-2</v>
      </c>
      <c r="I16" s="14">
        <v>1.0416666666666666E-2</v>
      </c>
      <c r="J16" s="45">
        <f>H16-G16+I16</f>
        <v>4.2013888888888892E-2</v>
      </c>
      <c r="K16" s="21">
        <v>5</v>
      </c>
      <c r="L16" s="21"/>
      <c r="M16" s="21"/>
      <c r="N16" s="20"/>
    </row>
    <row r="17" spans="2:14" s="19" customFormat="1">
      <c r="B17" s="20">
        <v>6</v>
      </c>
      <c r="C17" s="16" t="s">
        <v>80</v>
      </c>
      <c r="D17" s="61" t="s">
        <v>6</v>
      </c>
      <c r="E17" s="63"/>
      <c r="F17" s="62"/>
      <c r="G17" s="14">
        <v>2.0833333333333333E-3</v>
      </c>
      <c r="H17" s="45">
        <v>3.8194444444444441E-2</v>
      </c>
      <c r="I17" s="14">
        <v>1.0416666666666666E-2</v>
      </c>
      <c r="J17" s="45">
        <f>H17-G17+I17</f>
        <v>4.6527777777777772E-2</v>
      </c>
      <c r="K17" s="21">
        <v>6</v>
      </c>
      <c r="L17" s="21"/>
      <c r="M17" s="21"/>
      <c r="N17" s="20"/>
    </row>
    <row r="18" spans="2:14">
      <c r="B18" s="10"/>
      <c r="C18" s="10" t="s">
        <v>33</v>
      </c>
      <c r="D18" s="10"/>
      <c r="E18" s="35"/>
      <c r="F18" s="9"/>
      <c r="G18" s="9"/>
      <c r="H18" s="10"/>
      <c r="I18" s="10"/>
      <c r="J18" s="10"/>
      <c r="K18" s="38"/>
      <c r="L18" s="43"/>
      <c r="M18" s="43"/>
      <c r="N18" s="10"/>
    </row>
    <row r="19" spans="2:14">
      <c r="B19" s="28"/>
      <c r="C19" s="28"/>
      <c r="D19" s="28"/>
      <c r="E19" s="5"/>
      <c r="F19" s="33"/>
      <c r="G19" s="33"/>
      <c r="H19" s="28"/>
      <c r="I19" s="28"/>
      <c r="J19" s="28"/>
      <c r="K19" s="31"/>
      <c r="L19" s="42"/>
      <c r="M19" s="42"/>
      <c r="N19" s="28"/>
    </row>
    <row r="20" spans="2:14" s="22" customFormat="1" ht="18">
      <c r="B20" s="27" t="s">
        <v>51</v>
      </c>
      <c r="D20" s="27" t="s">
        <v>50</v>
      </c>
      <c r="E20" s="26"/>
      <c r="F20" s="25"/>
      <c r="G20" s="25"/>
      <c r="K20" s="24"/>
      <c r="L20" s="23"/>
      <c r="M20" s="23"/>
    </row>
    <row r="21" spans="2:14" s="19" customFormat="1" ht="33" customHeight="1">
      <c r="B21" s="20" t="s">
        <v>20</v>
      </c>
      <c r="C21" s="20" t="s">
        <v>19</v>
      </c>
      <c r="D21" s="20" t="s">
        <v>18</v>
      </c>
      <c r="E21" s="20" t="s">
        <v>17</v>
      </c>
      <c r="F21" s="20" t="s">
        <v>36</v>
      </c>
      <c r="G21" s="20" t="s">
        <v>4</v>
      </c>
      <c r="H21" s="20" t="s">
        <v>16</v>
      </c>
      <c r="I21" s="20" t="s">
        <v>35</v>
      </c>
      <c r="J21" s="20" t="s">
        <v>15</v>
      </c>
      <c r="K21" s="21" t="s">
        <v>14</v>
      </c>
      <c r="L21" s="21" t="s">
        <v>13</v>
      </c>
      <c r="M21" s="21" t="s">
        <v>12</v>
      </c>
      <c r="N21" s="20" t="s">
        <v>11</v>
      </c>
    </row>
    <row r="22" spans="2:14" s="19" customFormat="1" ht="15">
      <c r="B22" s="20">
        <v>1</v>
      </c>
      <c r="C22" s="50" t="s">
        <v>71</v>
      </c>
      <c r="D22" s="50" t="s">
        <v>28</v>
      </c>
      <c r="E22" s="52" t="s">
        <v>21</v>
      </c>
      <c r="F22" s="53">
        <v>2006</v>
      </c>
      <c r="G22" s="54">
        <v>6.9444444444444441E-3</v>
      </c>
      <c r="H22" s="55">
        <v>3.3402777777777774E-2</v>
      </c>
      <c r="I22" s="54">
        <v>4.1666666666666666E-3</v>
      </c>
      <c r="J22" s="55">
        <f t="shared" ref="J22" si="0">H22-G22+I22</f>
        <v>3.0624999999999996E-2</v>
      </c>
      <c r="K22" s="21">
        <v>1</v>
      </c>
      <c r="L22" s="21"/>
      <c r="M22" s="21"/>
      <c r="N22" s="20"/>
    </row>
    <row r="23" spans="2:14" s="19" customFormat="1">
      <c r="B23" s="20">
        <v>2</v>
      </c>
      <c r="C23" s="51" t="s">
        <v>34</v>
      </c>
      <c r="D23" s="51" t="s">
        <v>6</v>
      </c>
      <c r="E23" s="52" t="s">
        <v>21</v>
      </c>
      <c r="F23" s="53">
        <v>2005</v>
      </c>
      <c r="G23" s="54">
        <v>6.2499999999999995E-3</v>
      </c>
      <c r="H23" s="55">
        <v>4.1874999999999996E-2</v>
      </c>
      <c r="I23" s="54">
        <v>7.6388888888888886E-3</v>
      </c>
      <c r="J23" s="55">
        <f>H23-G23+I23</f>
        <v>4.3263888888888886E-2</v>
      </c>
      <c r="K23" s="21">
        <v>2</v>
      </c>
      <c r="L23" s="21"/>
      <c r="M23" s="21"/>
      <c r="N23" s="20"/>
    </row>
    <row r="24" spans="2:14" s="19" customFormat="1">
      <c r="B24" s="20">
        <v>3</v>
      </c>
      <c r="C24" s="51" t="s">
        <v>41</v>
      </c>
      <c r="D24" s="51" t="s">
        <v>31</v>
      </c>
      <c r="E24" s="52" t="s">
        <v>22</v>
      </c>
      <c r="F24" s="53">
        <v>2005</v>
      </c>
      <c r="G24" s="54">
        <v>4.8611111111111112E-3</v>
      </c>
      <c r="H24" s="55">
        <v>3.8009259259259263E-2</v>
      </c>
      <c r="I24" s="54">
        <v>1.0416666666666666E-2</v>
      </c>
      <c r="J24" s="55">
        <f>H24-G24+I24</f>
        <v>4.3564814814814813E-2</v>
      </c>
      <c r="K24" s="21">
        <v>3</v>
      </c>
      <c r="L24" s="21"/>
      <c r="M24" s="21"/>
      <c r="N24" s="20"/>
    </row>
    <row r="25" spans="2:14" s="19" customFormat="1">
      <c r="B25" s="20">
        <v>4</v>
      </c>
      <c r="C25" s="61" t="s">
        <v>90</v>
      </c>
      <c r="D25" s="61" t="s">
        <v>6</v>
      </c>
      <c r="E25" s="65"/>
      <c r="F25" s="53">
        <v>2006</v>
      </c>
      <c r="G25" s="54">
        <v>1.0416666666666666E-2</v>
      </c>
      <c r="H25" s="55">
        <v>5.1504629629629629E-2</v>
      </c>
      <c r="I25" s="54">
        <v>1.0416666666666666E-2</v>
      </c>
      <c r="J25" s="55">
        <f>H25-G25+I25</f>
        <v>5.1504629629629629E-2</v>
      </c>
      <c r="K25" s="21"/>
      <c r="L25" s="21"/>
      <c r="M25" s="21"/>
      <c r="N25" s="20"/>
    </row>
    <row r="26" spans="2:14">
      <c r="B26" s="10"/>
      <c r="C26" s="10" t="s">
        <v>33</v>
      </c>
      <c r="D26" s="9"/>
      <c r="E26" s="35"/>
      <c r="F26" s="9"/>
      <c r="G26" s="9"/>
      <c r="H26" s="10"/>
      <c r="I26" s="10"/>
      <c r="J26" s="10"/>
      <c r="K26" s="38"/>
      <c r="L26" s="43"/>
      <c r="M26" s="43"/>
      <c r="N26" s="10"/>
    </row>
    <row r="27" spans="2:14">
      <c r="B27" s="28"/>
      <c r="C27" s="28"/>
      <c r="D27" s="28"/>
      <c r="E27" s="5"/>
      <c r="F27" s="33"/>
      <c r="G27" s="33"/>
      <c r="H27" s="28"/>
      <c r="I27" s="28"/>
      <c r="J27" s="28"/>
      <c r="K27" s="31"/>
      <c r="L27" s="42"/>
      <c r="M27" s="42"/>
      <c r="N27" s="28"/>
    </row>
    <row r="28" spans="2:14" s="22" customFormat="1" ht="18.75" customHeight="1">
      <c r="B28" s="27" t="s">
        <v>52</v>
      </c>
      <c r="D28" s="27" t="s">
        <v>59</v>
      </c>
      <c r="E28" s="26"/>
      <c r="F28" s="25"/>
      <c r="G28" s="25"/>
      <c r="K28" s="24"/>
      <c r="L28" s="23"/>
      <c r="M28" s="23"/>
    </row>
    <row r="29" spans="2:14" s="19" customFormat="1" ht="32.25" customHeight="1">
      <c r="B29" s="20" t="s">
        <v>20</v>
      </c>
      <c r="C29" s="20" t="s">
        <v>19</v>
      </c>
      <c r="D29" s="20" t="s">
        <v>18</v>
      </c>
      <c r="E29" s="20" t="s">
        <v>17</v>
      </c>
      <c r="F29" s="20" t="s">
        <v>36</v>
      </c>
      <c r="G29" s="20" t="s">
        <v>4</v>
      </c>
      <c r="H29" s="20" t="s">
        <v>16</v>
      </c>
      <c r="I29" s="20" t="s">
        <v>35</v>
      </c>
      <c r="J29" s="20" t="s">
        <v>15</v>
      </c>
      <c r="K29" s="21" t="s">
        <v>14</v>
      </c>
      <c r="L29" s="21" t="s">
        <v>13</v>
      </c>
      <c r="M29" s="21" t="s">
        <v>12</v>
      </c>
      <c r="N29" s="20" t="s">
        <v>11</v>
      </c>
    </row>
    <row r="30" spans="2:14" s="19" customFormat="1">
      <c r="B30" s="20">
        <v>1</v>
      </c>
      <c r="C30" s="51" t="s">
        <v>77</v>
      </c>
      <c r="D30" s="16" t="s">
        <v>23</v>
      </c>
      <c r="E30" s="52" t="s">
        <v>78</v>
      </c>
      <c r="F30" s="53">
        <v>2002</v>
      </c>
      <c r="G30" s="54">
        <v>6.9444444444444447E-4</v>
      </c>
      <c r="H30" s="55">
        <v>2.9699074074074072E-2</v>
      </c>
      <c r="I30" s="54">
        <v>9.7222222222222224E-3</v>
      </c>
      <c r="J30" s="55">
        <f>H30-G30+I30</f>
        <v>3.8726851851851846E-2</v>
      </c>
      <c r="K30" s="21">
        <v>1</v>
      </c>
      <c r="L30" s="21"/>
      <c r="M30" s="21"/>
      <c r="N30" s="20"/>
    </row>
    <row r="31" spans="2:14" s="19" customFormat="1" ht="15">
      <c r="B31" s="20">
        <v>2</v>
      </c>
      <c r="C31" s="50" t="s">
        <v>63</v>
      </c>
      <c r="D31" s="16" t="s">
        <v>23</v>
      </c>
      <c r="E31" s="52" t="s">
        <v>64</v>
      </c>
      <c r="F31" s="53">
        <v>2004</v>
      </c>
      <c r="G31" s="54">
        <v>2.7777777777777779E-3</v>
      </c>
      <c r="H31" s="55">
        <v>4.4918981481481483E-2</v>
      </c>
      <c r="I31" s="54">
        <v>6.9444444444444441E-3</v>
      </c>
      <c r="J31" s="55">
        <f>H31-G31+I31</f>
        <v>4.9085648148148156E-2</v>
      </c>
      <c r="K31" s="21">
        <v>2</v>
      </c>
      <c r="L31" s="21"/>
      <c r="M31" s="21"/>
      <c r="N31" s="20"/>
    </row>
    <row r="32" spans="2:14" s="19" customFormat="1">
      <c r="B32" s="20">
        <v>3</v>
      </c>
      <c r="C32" s="51" t="s">
        <v>42</v>
      </c>
      <c r="D32" s="51" t="s">
        <v>6</v>
      </c>
      <c r="E32" s="52" t="s">
        <v>8</v>
      </c>
      <c r="F32" s="53">
        <v>2003</v>
      </c>
      <c r="G32" s="54">
        <v>1.3888888888888889E-3</v>
      </c>
      <c r="H32" s="55">
        <v>5.5671296296296302E-2</v>
      </c>
      <c r="I32" s="54">
        <v>1.8749999999999999E-2</v>
      </c>
      <c r="J32" s="55">
        <f t="shared" ref="J32" si="1">H32-G32+I32</f>
        <v>7.3032407407407407E-2</v>
      </c>
      <c r="K32" s="21">
        <v>3</v>
      </c>
      <c r="L32" s="21"/>
      <c r="M32" s="21"/>
      <c r="N32" s="20"/>
    </row>
    <row r="33" spans="2:14">
      <c r="B33" s="10"/>
      <c r="C33" s="10" t="s">
        <v>33</v>
      </c>
      <c r="D33" s="10"/>
      <c r="E33" s="35"/>
      <c r="F33" s="9"/>
      <c r="G33" s="9"/>
      <c r="H33" s="10"/>
      <c r="I33" s="10"/>
      <c r="J33" s="10"/>
      <c r="K33" s="38"/>
      <c r="L33" s="43"/>
      <c r="M33" s="43"/>
      <c r="N33" s="10"/>
    </row>
    <row r="34" spans="2:14">
      <c r="B34" s="28"/>
      <c r="C34" s="28"/>
      <c r="D34" s="28"/>
      <c r="E34" s="5"/>
      <c r="F34" s="33"/>
      <c r="G34" s="33"/>
      <c r="H34" s="28"/>
      <c r="I34" s="28"/>
      <c r="J34" s="28"/>
      <c r="K34" s="31"/>
      <c r="L34" s="42"/>
      <c r="M34" s="42"/>
      <c r="N34" s="28"/>
    </row>
    <row r="35" spans="2:14" s="22" customFormat="1" ht="18">
      <c r="B35" s="27" t="s">
        <v>76</v>
      </c>
      <c r="D35" s="27" t="s">
        <v>59</v>
      </c>
      <c r="E35" s="26"/>
      <c r="F35" s="25"/>
      <c r="G35" s="25"/>
      <c r="K35" s="24"/>
      <c r="L35" s="23"/>
      <c r="M35" s="23"/>
    </row>
    <row r="36" spans="2:14" s="19" customFormat="1" ht="33" customHeight="1">
      <c r="B36" s="20" t="s">
        <v>20</v>
      </c>
      <c r="C36" s="20" t="s">
        <v>19</v>
      </c>
      <c r="D36" s="20" t="s">
        <v>18</v>
      </c>
      <c r="E36" s="20" t="s">
        <v>17</v>
      </c>
      <c r="F36" s="20" t="s">
        <v>36</v>
      </c>
      <c r="G36" s="20" t="s">
        <v>4</v>
      </c>
      <c r="H36" s="20" t="s">
        <v>16</v>
      </c>
      <c r="I36" s="20" t="s">
        <v>35</v>
      </c>
      <c r="J36" s="20" t="s">
        <v>15</v>
      </c>
      <c r="K36" s="21" t="s">
        <v>14</v>
      </c>
      <c r="L36" s="21" t="s">
        <v>13</v>
      </c>
      <c r="M36" s="21" t="s">
        <v>12</v>
      </c>
      <c r="N36" s="20" t="s">
        <v>11</v>
      </c>
    </row>
    <row r="37" spans="2:14" s="19" customFormat="1">
      <c r="B37" s="20">
        <v>1</v>
      </c>
      <c r="C37" s="51" t="s">
        <v>75</v>
      </c>
      <c r="D37" s="16" t="s">
        <v>55</v>
      </c>
      <c r="E37" s="52" t="s">
        <v>8</v>
      </c>
      <c r="F37" s="53">
        <v>1981</v>
      </c>
      <c r="G37" s="54">
        <v>2.7777777777777779E-3</v>
      </c>
      <c r="H37" s="55">
        <v>3.8194444444444441E-2</v>
      </c>
      <c r="I37" s="54">
        <v>1.6666666666666666E-2</v>
      </c>
      <c r="J37" s="55">
        <f t="shared" ref="J37" si="2">H37-G37+I37</f>
        <v>5.2083333333333329E-2</v>
      </c>
      <c r="K37" s="21">
        <v>1</v>
      </c>
      <c r="L37" s="21"/>
      <c r="M37" s="21"/>
      <c r="N37" s="20"/>
    </row>
    <row r="38" spans="2:14" s="19" customFormat="1">
      <c r="B38" s="20">
        <v>2</v>
      </c>
      <c r="C38" s="51" t="s">
        <v>43</v>
      </c>
      <c r="D38" s="16" t="s">
        <v>55</v>
      </c>
      <c r="E38" s="52" t="s">
        <v>8</v>
      </c>
      <c r="F38" s="53">
        <v>1985</v>
      </c>
      <c r="G38" s="54">
        <v>1.3888888888888889E-3</v>
      </c>
      <c r="H38" s="55">
        <v>4.1666666666666664E-2</v>
      </c>
      <c r="I38" s="54">
        <v>1.3194444444444444E-2</v>
      </c>
      <c r="J38" s="55">
        <f t="shared" ref="J38" si="3">H38-G38+I38</f>
        <v>5.347222222222222E-2</v>
      </c>
      <c r="K38" s="21">
        <v>2</v>
      </c>
      <c r="L38" s="21"/>
      <c r="M38" s="21"/>
      <c r="N38" s="20"/>
    </row>
    <row r="39" spans="2:14" s="19" customFormat="1">
      <c r="B39" s="20">
        <v>3</v>
      </c>
      <c r="C39" s="51" t="s">
        <v>54</v>
      </c>
      <c r="D39" s="16" t="s">
        <v>55</v>
      </c>
      <c r="E39" s="52" t="s">
        <v>8</v>
      </c>
      <c r="F39" s="53">
        <v>1986</v>
      </c>
      <c r="G39" s="54">
        <v>0</v>
      </c>
      <c r="H39" s="55">
        <v>4.3495370370370372E-2</v>
      </c>
      <c r="I39" s="54">
        <v>1.2499999999999999E-2</v>
      </c>
      <c r="J39" s="55">
        <f t="shared" ref="J39" si="4">H39-G39+I39</f>
        <v>5.5995370370370369E-2</v>
      </c>
      <c r="K39" s="21">
        <v>3</v>
      </c>
      <c r="L39" s="21"/>
      <c r="M39" s="21"/>
      <c r="N39" s="20"/>
    </row>
    <row r="40" spans="2:14" ht="15">
      <c r="B40" s="34"/>
      <c r="C40" s="10" t="s">
        <v>33</v>
      </c>
      <c r="D40" s="28"/>
      <c r="E40" s="5"/>
      <c r="F40" s="33"/>
      <c r="G40" s="6"/>
      <c r="H40" s="32"/>
      <c r="I40" s="32"/>
      <c r="J40" s="32"/>
      <c r="K40" s="31"/>
      <c r="L40" s="30"/>
      <c r="M40" s="30"/>
      <c r="N40" s="5"/>
    </row>
    <row r="41" spans="2:14" ht="15">
      <c r="B41" s="34"/>
      <c r="C41" s="28"/>
      <c r="D41" s="28"/>
      <c r="E41" s="5"/>
      <c r="F41" s="33"/>
      <c r="G41" s="6"/>
      <c r="H41" s="32"/>
      <c r="I41" s="32"/>
      <c r="J41" s="32"/>
      <c r="K41" s="31"/>
      <c r="L41" s="30"/>
      <c r="M41" s="30"/>
      <c r="N41" s="5"/>
    </row>
    <row r="42" spans="2:14" s="22" customFormat="1" ht="18">
      <c r="B42" s="27" t="s">
        <v>58</v>
      </c>
      <c r="D42" s="27" t="s">
        <v>50</v>
      </c>
      <c r="E42" s="26"/>
      <c r="F42" s="25"/>
      <c r="G42" s="25"/>
      <c r="K42" s="24"/>
      <c r="L42" s="23"/>
      <c r="M42" s="23"/>
    </row>
    <row r="43" spans="2:14" s="19" customFormat="1" ht="33" customHeight="1">
      <c r="B43" s="20" t="s">
        <v>20</v>
      </c>
      <c r="C43" s="20" t="s">
        <v>19</v>
      </c>
      <c r="D43" s="20" t="s">
        <v>18</v>
      </c>
      <c r="E43" s="20" t="s">
        <v>17</v>
      </c>
      <c r="F43" s="20" t="s">
        <v>36</v>
      </c>
      <c r="G43" s="20" t="s">
        <v>4</v>
      </c>
      <c r="H43" s="20" t="s">
        <v>16</v>
      </c>
      <c r="I43" s="20" t="s">
        <v>35</v>
      </c>
      <c r="J43" s="20" t="s">
        <v>15</v>
      </c>
      <c r="K43" s="21" t="s">
        <v>14</v>
      </c>
      <c r="L43" s="21" t="s">
        <v>13</v>
      </c>
      <c r="M43" s="21" t="s">
        <v>12</v>
      </c>
      <c r="N43" s="20" t="s">
        <v>11</v>
      </c>
    </row>
    <row r="44" spans="2:14" s="19" customFormat="1">
      <c r="B44" s="20">
        <v>1</v>
      </c>
      <c r="C44" s="16" t="s">
        <v>83</v>
      </c>
      <c r="D44" s="16" t="s">
        <v>29</v>
      </c>
      <c r="E44" s="11" t="s">
        <v>22</v>
      </c>
      <c r="F44" s="15">
        <v>2008</v>
      </c>
      <c r="G44" s="14">
        <v>8.3333333333333332E-3</v>
      </c>
      <c r="H44" s="13">
        <v>2.7256944444444445E-2</v>
      </c>
      <c r="I44" s="54">
        <v>8.3333333333333332E-3</v>
      </c>
      <c r="J44" s="55">
        <f t="shared" ref="J44" si="5">H44-G44+I44</f>
        <v>2.7256944444444445E-2</v>
      </c>
      <c r="K44" s="21">
        <v>1</v>
      </c>
      <c r="L44" s="21"/>
      <c r="M44" s="21"/>
      <c r="N44" s="20"/>
    </row>
    <row r="45" spans="2:14" s="19" customFormat="1">
      <c r="B45" s="20">
        <v>2</v>
      </c>
      <c r="C45" s="16" t="s">
        <v>32</v>
      </c>
      <c r="D45" s="16" t="s">
        <v>31</v>
      </c>
      <c r="E45" s="11" t="s">
        <v>24</v>
      </c>
      <c r="F45" s="15">
        <v>2007</v>
      </c>
      <c r="G45" s="14">
        <v>7.6388888888888886E-3</v>
      </c>
      <c r="H45" s="13">
        <v>3.1527777777777773E-2</v>
      </c>
      <c r="I45" s="54">
        <v>9.7222222222222224E-3</v>
      </c>
      <c r="J45" s="55">
        <f>H45-G45+I45</f>
        <v>3.3611111111111105E-2</v>
      </c>
      <c r="K45" s="21">
        <v>2</v>
      </c>
      <c r="L45" s="21"/>
      <c r="M45" s="21"/>
      <c r="N45" s="20"/>
    </row>
    <row r="46" spans="2:14" s="19" customFormat="1">
      <c r="B46" s="20">
        <v>3</v>
      </c>
      <c r="C46" s="60" t="s">
        <v>56</v>
      </c>
      <c r="D46" s="16" t="s">
        <v>29</v>
      </c>
      <c r="E46" s="52" t="s">
        <v>8</v>
      </c>
      <c r="F46" s="15">
        <v>2007</v>
      </c>
      <c r="G46" s="14">
        <v>5.5555555555555558E-3</v>
      </c>
      <c r="H46" s="13">
        <v>3.0289351851851855E-2</v>
      </c>
      <c r="I46" s="54">
        <v>9.7222222222222224E-3</v>
      </c>
      <c r="J46" s="55">
        <f t="shared" ref="J46" si="6">H46-G46+I46</f>
        <v>3.4456018518518525E-2</v>
      </c>
      <c r="K46" s="21">
        <v>3</v>
      </c>
      <c r="L46" s="21"/>
      <c r="M46" s="21"/>
      <c r="N46" s="20"/>
    </row>
    <row r="47" spans="2:14" s="19" customFormat="1">
      <c r="B47" s="20">
        <v>4</v>
      </c>
      <c r="C47" s="16" t="s">
        <v>84</v>
      </c>
      <c r="D47" s="16" t="s">
        <v>29</v>
      </c>
      <c r="E47" s="11" t="s">
        <v>21</v>
      </c>
      <c r="F47" s="15">
        <v>2010</v>
      </c>
      <c r="G47" s="14">
        <v>5.5555555555555558E-3</v>
      </c>
      <c r="H47" s="13">
        <v>3.4722222222222224E-2</v>
      </c>
      <c r="I47" s="54">
        <v>7.6388888888888886E-3</v>
      </c>
      <c r="J47" s="55">
        <f t="shared" ref="J47" si="7">H47-G47+I47</f>
        <v>3.6805555555555557E-2</v>
      </c>
      <c r="K47" s="21">
        <v>4</v>
      </c>
      <c r="L47" s="21"/>
      <c r="M47" s="21"/>
      <c r="N47" s="20"/>
    </row>
    <row r="48" spans="2:14" s="19" customFormat="1">
      <c r="B48" s="20">
        <v>5</v>
      </c>
      <c r="C48" s="60" t="s">
        <v>44</v>
      </c>
      <c r="D48" s="16" t="s">
        <v>29</v>
      </c>
      <c r="E48" s="20" t="s">
        <v>21</v>
      </c>
      <c r="F48" s="15">
        <v>2008</v>
      </c>
      <c r="G48" s="14">
        <v>7.6388888888888886E-3</v>
      </c>
      <c r="H48" s="13">
        <v>4.1562500000000002E-2</v>
      </c>
      <c r="I48" s="54">
        <v>1.0416666666666666E-2</v>
      </c>
      <c r="J48" s="55">
        <f t="shared" ref="J48" si="8">H48-G48+I48</f>
        <v>4.4340277777777777E-2</v>
      </c>
      <c r="K48" s="21">
        <v>5</v>
      </c>
      <c r="L48" s="21"/>
      <c r="M48" s="21"/>
      <c r="N48" s="20"/>
    </row>
    <row r="49" spans="2:14" s="19" customFormat="1">
      <c r="B49" s="20">
        <v>6</v>
      </c>
      <c r="C49" s="60" t="s">
        <v>69</v>
      </c>
      <c r="D49" s="16" t="s">
        <v>6</v>
      </c>
      <c r="E49" s="52" t="s">
        <v>8</v>
      </c>
      <c r="F49" s="15">
        <v>2009</v>
      </c>
      <c r="G49" s="14">
        <v>4.6527777777777779E-2</v>
      </c>
      <c r="H49" s="13">
        <v>8.3495370370370373E-2</v>
      </c>
      <c r="I49" s="54">
        <v>1.0416666666666666E-2</v>
      </c>
      <c r="J49" s="55">
        <f>H49-G49+I49</f>
        <v>4.7384259259259258E-2</v>
      </c>
      <c r="K49" s="21">
        <v>6</v>
      </c>
      <c r="L49" s="21"/>
      <c r="M49" s="21"/>
      <c r="N49" s="20"/>
    </row>
    <row r="50" spans="2:14" s="19" customFormat="1" ht="25.5">
      <c r="B50" s="20">
        <v>7</v>
      </c>
      <c r="C50" s="60" t="s">
        <v>88</v>
      </c>
      <c r="D50" s="16" t="s">
        <v>5</v>
      </c>
      <c r="E50" s="20" t="s">
        <v>21</v>
      </c>
      <c r="F50" s="15">
        <v>2009</v>
      </c>
      <c r="G50" s="64">
        <v>9.7222222222222224E-3</v>
      </c>
      <c r="H50" s="13">
        <v>4.8738425925925921E-2</v>
      </c>
      <c r="I50" s="54">
        <v>1.0416666666666666E-2</v>
      </c>
      <c r="J50" s="55">
        <f>H50-G50+I50</f>
        <v>4.9432870370370363E-2</v>
      </c>
      <c r="K50" s="21">
        <v>7</v>
      </c>
      <c r="L50" s="21" t="s">
        <v>89</v>
      </c>
      <c r="M50" s="21"/>
      <c r="N50" s="20"/>
    </row>
    <row r="51" spans="2:14" s="19" customFormat="1">
      <c r="B51" s="20">
        <v>8</v>
      </c>
      <c r="C51" s="60" t="s">
        <v>70</v>
      </c>
      <c r="D51" s="16" t="s">
        <v>5</v>
      </c>
      <c r="E51" s="20" t="s">
        <v>21</v>
      </c>
      <c r="F51" s="15">
        <v>2008</v>
      </c>
      <c r="G51" s="14">
        <v>8.3333333333333332E-3</v>
      </c>
      <c r="H51" s="13">
        <v>5.0671296296296298E-2</v>
      </c>
      <c r="I51" s="54">
        <v>9.0277777777777787E-3</v>
      </c>
      <c r="J51" s="55">
        <f t="shared" ref="J51" si="9">H51-G51+I51</f>
        <v>5.1365740740740747E-2</v>
      </c>
      <c r="K51" s="21">
        <v>8</v>
      </c>
      <c r="L51" s="21"/>
      <c r="M51" s="21"/>
      <c r="N51" s="20"/>
    </row>
    <row r="52" spans="2:14" s="19" customFormat="1">
      <c r="B52" s="20">
        <v>9</v>
      </c>
      <c r="C52" s="60" t="s">
        <v>87</v>
      </c>
      <c r="D52" s="16" t="s">
        <v>6</v>
      </c>
      <c r="E52" s="20" t="s">
        <v>8</v>
      </c>
      <c r="F52" s="15">
        <v>2008</v>
      </c>
      <c r="G52" s="14">
        <v>6.2499999999999995E-3</v>
      </c>
      <c r="H52" s="13">
        <v>5.2118055555555563E-2</v>
      </c>
      <c r="I52" s="54">
        <v>1.0416666666666666E-2</v>
      </c>
      <c r="J52" s="55">
        <f t="shared" ref="J52" si="10">H52-G52+I52</f>
        <v>5.6284722222222229E-2</v>
      </c>
      <c r="K52" s="21">
        <v>9</v>
      </c>
      <c r="L52" s="21"/>
      <c r="M52" s="21"/>
      <c r="N52" s="20"/>
    </row>
    <row r="53" spans="2:14" s="19" customFormat="1">
      <c r="B53" s="20">
        <v>10</v>
      </c>
      <c r="C53" s="60" t="s">
        <v>85</v>
      </c>
      <c r="D53" s="16" t="s">
        <v>6</v>
      </c>
      <c r="E53" s="20" t="s">
        <v>8</v>
      </c>
      <c r="F53" s="15">
        <v>2010</v>
      </c>
      <c r="G53" s="14">
        <v>9.0277777777777787E-3</v>
      </c>
      <c r="H53" s="13">
        <v>6.2384259259259257E-2</v>
      </c>
      <c r="I53" s="54">
        <v>1.0416666666666666E-2</v>
      </c>
      <c r="J53" s="55">
        <f t="shared" ref="J53" si="11">H53-G53+I53</f>
        <v>6.3773148148148148E-2</v>
      </c>
      <c r="K53" s="21">
        <v>10</v>
      </c>
      <c r="L53" s="21"/>
      <c r="M53" s="21"/>
      <c r="N53" s="20"/>
    </row>
    <row r="54" spans="2:14">
      <c r="B54" s="10"/>
      <c r="C54" s="10" t="s">
        <v>33</v>
      </c>
      <c r="D54" s="10"/>
      <c r="E54" s="35"/>
      <c r="F54" s="9"/>
      <c r="G54" s="9"/>
      <c r="H54" s="10" t="s">
        <v>27</v>
      </c>
      <c r="I54" s="10"/>
      <c r="J54" s="10"/>
      <c r="K54" s="38"/>
      <c r="L54" s="43"/>
      <c r="M54" s="43"/>
      <c r="N54" s="10"/>
    </row>
    <row r="55" spans="2:14">
      <c r="B55" s="28"/>
      <c r="C55" s="28"/>
      <c r="D55" s="28"/>
      <c r="E55" s="5"/>
      <c r="F55" s="33"/>
      <c r="G55" s="33"/>
      <c r="H55" s="28"/>
      <c r="I55" s="28"/>
      <c r="J55" s="28"/>
      <c r="K55" s="31"/>
      <c r="L55" s="42"/>
      <c r="M55" s="42"/>
      <c r="N55" s="28"/>
    </row>
    <row r="56" spans="2:14" s="22" customFormat="1" ht="18">
      <c r="B56" s="27" t="s">
        <v>57</v>
      </c>
      <c r="D56" s="27" t="s">
        <v>50</v>
      </c>
      <c r="E56" s="26"/>
      <c r="F56" s="25"/>
      <c r="G56" s="25"/>
      <c r="K56" s="24"/>
      <c r="L56" s="23"/>
      <c r="M56" s="23"/>
    </row>
    <row r="57" spans="2:14" s="19" customFormat="1" ht="33" customHeight="1">
      <c r="B57" s="20" t="s">
        <v>20</v>
      </c>
      <c r="C57" s="20" t="s">
        <v>19</v>
      </c>
      <c r="D57" s="20" t="s">
        <v>18</v>
      </c>
      <c r="E57" s="20" t="s">
        <v>17</v>
      </c>
      <c r="F57" s="20" t="s">
        <v>36</v>
      </c>
      <c r="G57" s="20" t="s">
        <v>4</v>
      </c>
      <c r="H57" s="20" t="s">
        <v>16</v>
      </c>
      <c r="I57" s="20" t="s">
        <v>35</v>
      </c>
      <c r="J57" s="20" t="s">
        <v>15</v>
      </c>
      <c r="K57" s="21" t="s">
        <v>14</v>
      </c>
      <c r="L57" s="21" t="s">
        <v>13</v>
      </c>
      <c r="M57" s="21" t="s">
        <v>12</v>
      </c>
      <c r="N57" s="20" t="s">
        <v>11</v>
      </c>
    </row>
    <row r="58" spans="2:14" s="19" customFormat="1">
      <c r="B58" s="20">
        <v>1</v>
      </c>
      <c r="C58" s="16" t="s">
        <v>30</v>
      </c>
      <c r="D58" s="16" t="s">
        <v>23</v>
      </c>
      <c r="E58" s="11" t="s">
        <v>24</v>
      </c>
      <c r="F58" s="15">
        <v>2005</v>
      </c>
      <c r="G58" s="14">
        <v>8.3333333333333332E-3</v>
      </c>
      <c r="H58" s="13">
        <v>2.6828703703703702E-2</v>
      </c>
      <c r="I58" s="54">
        <v>4.1666666666666666E-3</v>
      </c>
      <c r="J58" s="55">
        <f>H58-G58+I58</f>
        <v>2.2662037037037036E-2</v>
      </c>
      <c r="K58" s="21"/>
      <c r="L58" s="21"/>
      <c r="M58" s="21"/>
      <c r="N58" s="20"/>
    </row>
    <row r="59" spans="2:14" s="19" customFormat="1">
      <c r="B59" s="20">
        <v>2</v>
      </c>
      <c r="C59" s="16" t="s">
        <v>65</v>
      </c>
      <c r="D59" s="16" t="s">
        <v>29</v>
      </c>
      <c r="E59" s="11" t="s">
        <v>21</v>
      </c>
      <c r="F59" s="15">
        <v>2005</v>
      </c>
      <c r="G59" s="14">
        <v>9.0277777777777787E-3</v>
      </c>
      <c r="H59" s="13">
        <v>3.2743055555555553E-2</v>
      </c>
      <c r="I59" s="54">
        <v>8.3333333333333332E-3</v>
      </c>
      <c r="J59" s="55">
        <f>H59-G59+I59</f>
        <v>3.2048611111111104E-2</v>
      </c>
      <c r="K59" s="21"/>
      <c r="L59" s="21"/>
      <c r="M59" s="21"/>
      <c r="N59" s="20"/>
    </row>
    <row r="60" spans="2:14" s="19" customFormat="1">
      <c r="B60" s="20">
        <v>3</v>
      </c>
      <c r="C60" s="16" t="s">
        <v>66</v>
      </c>
      <c r="D60" s="60" t="s">
        <v>29</v>
      </c>
      <c r="E60" s="11" t="s">
        <v>21</v>
      </c>
      <c r="F60" s="15">
        <v>2006</v>
      </c>
      <c r="G60" s="14">
        <v>6.2499999999999995E-3</v>
      </c>
      <c r="H60" s="13">
        <v>2.9189814814814811E-2</v>
      </c>
      <c r="I60" s="54">
        <v>1.0416666666666666E-2</v>
      </c>
      <c r="J60" s="55">
        <f>H60-G60+I60</f>
        <v>3.335648148148148E-2</v>
      </c>
      <c r="K60" s="21"/>
      <c r="L60" s="21"/>
      <c r="M60" s="21"/>
      <c r="N60" s="20"/>
    </row>
    <row r="61" spans="2:14" s="19" customFormat="1">
      <c r="B61" s="20">
        <v>4</v>
      </c>
      <c r="C61" s="16" t="s">
        <v>82</v>
      </c>
      <c r="D61" s="60" t="s">
        <v>68</v>
      </c>
      <c r="E61" s="11"/>
      <c r="F61" s="15">
        <v>2006</v>
      </c>
      <c r="G61" s="14">
        <v>4.1666666666666666E-3</v>
      </c>
      <c r="H61" s="13">
        <v>2.7627314814814813E-2</v>
      </c>
      <c r="I61" s="54">
        <v>1.0416666666666666E-2</v>
      </c>
      <c r="J61" s="55">
        <f>H61-G61+I61</f>
        <v>3.3877314814814811E-2</v>
      </c>
      <c r="K61" s="21"/>
      <c r="L61" s="21"/>
      <c r="M61" s="21"/>
      <c r="N61" s="20"/>
    </row>
    <row r="62" spans="2:14" s="19" customFormat="1">
      <c r="B62" s="20">
        <v>5</v>
      </c>
      <c r="C62" s="16" t="s">
        <v>86</v>
      </c>
      <c r="D62" s="16" t="s">
        <v>29</v>
      </c>
      <c r="E62" s="11" t="s">
        <v>21</v>
      </c>
      <c r="F62" s="15">
        <v>2005</v>
      </c>
      <c r="G62" s="64">
        <v>2.0833333333333333E-3</v>
      </c>
      <c r="H62" s="13">
        <v>3.6666666666666667E-2</v>
      </c>
      <c r="I62" s="54">
        <v>1.0416666666666666E-2</v>
      </c>
      <c r="J62" s="55">
        <f>H62-G62+I62</f>
        <v>4.4999999999999998E-2</v>
      </c>
      <c r="K62" s="21"/>
      <c r="L62" s="21"/>
      <c r="M62" s="21"/>
      <c r="N62" s="20"/>
    </row>
    <row r="63" spans="2:14">
      <c r="B63" s="28"/>
      <c r="C63" s="10" t="s">
        <v>33</v>
      </c>
      <c r="D63" s="28"/>
      <c r="E63" s="5"/>
      <c r="F63" s="33"/>
      <c r="G63" s="33"/>
      <c r="H63" s="28"/>
      <c r="I63" s="28"/>
      <c r="J63" s="28"/>
      <c r="K63" s="31"/>
      <c r="L63" s="42"/>
      <c r="M63" s="42"/>
      <c r="N63" s="28"/>
    </row>
    <row r="64" spans="2:14">
      <c r="B64" s="28"/>
      <c r="C64" s="28"/>
      <c r="D64" s="28"/>
      <c r="E64" s="5"/>
      <c r="F64" s="33"/>
      <c r="G64" s="33"/>
      <c r="H64" s="28"/>
      <c r="I64" s="28"/>
      <c r="J64" s="28"/>
      <c r="K64" s="31"/>
      <c r="L64" s="42"/>
      <c r="M64" s="42"/>
      <c r="N64" s="28"/>
    </row>
    <row r="65" spans="1:14" s="22" customFormat="1" ht="18">
      <c r="B65" s="27" t="s">
        <v>60</v>
      </c>
      <c r="D65" s="27" t="s">
        <v>59</v>
      </c>
      <c r="E65" s="26"/>
      <c r="F65" s="25"/>
      <c r="G65" s="25"/>
      <c r="K65" s="24"/>
      <c r="L65" s="23"/>
      <c r="M65" s="23"/>
    </row>
    <row r="66" spans="1:14" s="19" customFormat="1" ht="33" customHeight="1">
      <c r="B66" s="20" t="s">
        <v>20</v>
      </c>
      <c r="C66" s="20" t="s">
        <v>19</v>
      </c>
      <c r="D66" s="20" t="s">
        <v>18</v>
      </c>
      <c r="E66" s="20" t="s">
        <v>17</v>
      </c>
      <c r="F66" s="20" t="s">
        <v>36</v>
      </c>
      <c r="G66" s="20" t="s">
        <v>4</v>
      </c>
      <c r="H66" s="20" t="s">
        <v>16</v>
      </c>
      <c r="I66" s="20" t="s">
        <v>35</v>
      </c>
      <c r="J66" s="20" t="s">
        <v>15</v>
      </c>
      <c r="K66" s="21" t="s">
        <v>14</v>
      </c>
      <c r="L66" s="21" t="s">
        <v>13</v>
      </c>
      <c r="M66" s="21" t="s">
        <v>12</v>
      </c>
      <c r="N66" s="20" t="s">
        <v>11</v>
      </c>
    </row>
    <row r="67" spans="1:14" ht="15">
      <c r="B67" s="17">
        <v>1</v>
      </c>
      <c r="C67" s="16" t="s">
        <v>26</v>
      </c>
      <c r="D67" s="16" t="s">
        <v>23</v>
      </c>
      <c r="E67" s="11" t="s">
        <v>9</v>
      </c>
      <c r="F67" s="15">
        <v>2003</v>
      </c>
      <c r="G67" s="14">
        <v>2.0833333333333333E-3</v>
      </c>
      <c r="H67" s="13">
        <v>2.8182870370370372E-2</v>
      </c>
      <c r="I67" s="54">
        <v>9.0277777777777787E-3</v>
      </c>
      <c r="J67" s="55">
        <f>H67-G67+I67</f>
        <v>3.512731481481482E-2</v>
      </c>
      <c r="K67" s="12">
        <v>1</v>
      </c>
      <c r="L67" s="18"/>
      <c r="M67" s="11" t="s">
        <v>10</v>
      </c>
      <c r="N67" s="11">
        <v>10</v>
      </c>
    </row>
    <row r="68" spans="1:14" ht="15">
      <c r="B68" s="17">
        <v>2</v>
      </c>
      <c r="C68" s="16" t="s">
        <v>25</v>
      </c>
      <c r="D68" s="16" t="s">
        <v>23</v>
      </c>
      <c r="E68" s="11" t="s">
        <v>10</v>
      </c>
      <c r="F68" s="15">
        <v>2003</v>
      </c>
      <c r="G68" s="14">
        <v>1.3888888888888889E-3</v>
      </c>
      <c r="H68" s="13">
        <v>2.9699074074074072E-2</v>
      </c>
      <c r="I68" s="54">
        <v>1.1805555555555555E-2</v>
      </c>
      <c r="J68" s="55">
        <f t="shared" ref="J68" si="12">H68-G68+I68</f>
        <v>4.0115740740740743E-2</v>
      </c>
      <c r="K68" s="12">
        <v>2</v>
      </c>
      <c r="L68" s="44"/>
      <c r="M68" s="11" t="s">
        <v>7</v>
      </c>
      <c r="N68" s="11">
        <v>10</v>
      </c>
    </row>
    <row r="69" spans="1:14" ht="15">
      <c r="B69" s="17"/>
      <c r="C69" s="16"/>
      <c r="D69" s="16"/>
      <c r="E69" s="11"/>
      <c r="F69" s="15"/>
      <c r="G69" s="14"/>
      <c r="H69" s="13"/>
      <c r="I69" s="54"/>
      <c r="J69" s="55"/>
      <c r="K69" s="12"/>
      <c r="L69" s="18"/>
      <c r="M69" s="18"/>
      <c r="N69" s="11"/>
    </row>
    <row r="70" spans="1:14" s="10" customFormat="1" ht="15">
      <c r="A70" s="28"/>
      <c r="B70" s="41"/>
      <c r="C70" s="10" t="s">
        <v>33</v>
      </c>
      <c r="D70" s="40"/>
      <c r="E70" s="8">
        <f>50+25+6+2</f>
        <v>83</v>
      </c>
      <c r="F70" s="9"/>
      <c r="G70" s="40"/>
      <c r="H70" s="39"/>
      <c r="I70" s="39"/>
      <c r="J70" s="39"/>
      <c r="K70" s="38"/>
      <c r="L70" s="37"/>
      <c r="M70" s="36"/>
      <c r="N70" s="35"/>
    </row>
    <row r="71" spans="1:14" s="28" customFormat="1" ht="15">
      <c r="B71" s="34"/>
      <c r="C71" s="7"/>
      <c r="D71" s="6"/>
      <c r="E71" s="5"/>
      <c r="F71" s="33"/>
      <c r="G71" s="6"/>
      <c r="H71" s="32"/>
      <c r="I71" s="32"/>
      <c r="J71" s="32"/>
      <c r="K71" s="31"/>
      <c r="L71" s="30"/>
      <c r="M71" s="29"/>
      <c r="N71" s="5"/>
    </row>
    <row r="72" spans="1:14" s="22" customFormat="1" ht="19.5" customHeight="1">
      <c r="B72" s="27" t="s">
        <v>61</v>
      </c>
      <c r="D72" s="27" t="s">
        <v>59</v>
      </c>
      <c r="E72" s="26"/>
      <c r="F72" s="25"/>
      <c r="G72" s="25"/>
      <c r="K72" s="24"/>
      <c r="L72" s="23"/>
      <c r="M72" s="23"/>
    </row>
    <row r="73" spans="1:14" s="19" customFormat="1" ht="33" customHeight="1">
      <c r="B73" s="20" t="s">
        <v>20</v>
      </c>
      <c r="C73" s="20" t="s">
        <v>19</v>
      </c>
      <c r="D73" s="20" t="s">
        <v>18</v>
      </c>
      <c r="E73" s="20" t="s">
        <v>17</v>
      </c>
      <c r="F73" s="20" t="s">
        <v>36</v>
      </c>
      <c r="G73" s="20" t="s">
        <v>4</v>
      </c>
      <c r="H73" s="20" t="s">
        <v>16</v>
      </c>
      <c r="I73" s="20" t="s">
        <v>35</v>
      </c>
      <c r="J73" s="20" t="s">
        <v>15</v>
      </c>
      <c r="K73" s="21" t="s">
        <v>14</v>
      </c>
      <c r="L73" s="21" t="s">
        <v>13</v>
      </c>
      <c r="M73" s="21" t="s">
        <v>12</v>
      </c>
      <c r="N73" s="20" t="s">
        <v>11</v>
      </c>
    </row>
    <row r="74" spans="1:14" s="19" customFormat="1">
      <c r="B74" s="20">
        <v>1</v>
      </c>
      <c r="C74" s="16" t="s">
        <v>46</v>
      </c>
      <c r="D74" s="16" t="s">
        <v>45</v>
      </c>
      <c r="E74" s="11" t="s">
        <v>10</v>
      </c>
      <c r="F74" s="15">
        <v>1984</v>
      </c>
      <c r="G74" s="14">
        <v>6.9444444444444447E-4</v>
      </c>
      <c r="H74" s="13">
        <v>3.0347222222222223E-2</v>
      </c>
      <c r="I74" s="54">
        <v>1.1111111111111112E-2</v>
      </c>
      <c r="J74" s="55">
        <f>H74-G74+I74</f>
        <v>4.0763888888888891E-2</v>
      </c>
      <c r="K74" s="21">
        <v>1</v>
      </c>
      <c r="L74" s="21"/>
      <c r="M74" s="21"/>
      <c r="N74" s="20"/>
    </row>
    <row r="75" spans="1:14" s="19" customFormat="1">
      <c r="B75" s="20">
        <v>2</v>
      </c>
      <c r="C75" s="16" t="s">
        <v>67</v>
      </c>
      <c r="D75" s="16" t="s">
        <v>68</v>
      </c>
      <c r="E75" s="11"/>
      <c r="F75" s="15">
        <v>1992</v>
      </c>
      <c r="G75" s="14">
        <v>3.472222222222222E-3</v>
      </c>
      <c r="H75" s="13">
        <v>2.989583333333333E-2</v>
      </c>
      <c r="I75" s="54">
        <v>1.5277777777777777E-2</v>
      </c>
      <c r="J75" s="55">
        <f>H75-G75+I75</f>
        <v>4.1701388888888885E-2</v>
      </c>
      <c r="K75" s="21">
        <v>2</v>
      </c>
      <c r="L75" s="21"/>
      <c r="M75" s="21"/>
      <c r="N75" s="20"/>
    </row>
    <row r="76" spans="1:14">
      <c r="C76" s="10" t="s">
        <v>33</v>
      </c>
    </row>
    <row r="78" spans="1:14">
      <c r="C78" t="s">
        <v>3</v>
      </c>
      <c r="J78" s="3" t="s">
        <v>2</v>
      </c>
    </row>
    <row r="79" spans="1:14">
      <c r="J79" s="3"/>
    </row>
    <row r="80" spans="1:14">
      <c r="C80" t="s">
        <v>1</v>
      </c>
      <c r="J80" s="3" t="s">
        <v>0</v>
      </c>
    </row>
    <row r="82" spans="5:13">
      <c r="E82"/>
      <c r="F82"/>
      <c r="G82"/>
      <c r="K82"/>
      <c r="L82"/>
      <c r="M82"/>
    </row>
  </sheetData>
  <autoFilter ref="B11:N75">
    <filterColumn colId="7"/>
    <filterColumn colId="9"/>
    <filterColumn colId="10"/>
    <filterColumn colId="11"/>
  </autoFilter>
  <mergeCells count="133">
    <mergeCell ref="B3:N3"/>
    <mergeCell ref="CQ8:CZ8"/>
    <mergeCell ref="DA8:DJ8"/>
    <mergeCell ref="DK8:DT8"/>
    <mergeCell ref="IA6:IJ6"/>
    <mergeCell ref="IK6:IT6"/>
    <mergeCell ref="GC8:GL8"/>
    <mergeCell ref="HQ8:HZ8"/>
    <mergeCell ref="IA8:IJ8"/>
    <mergeCell ref="DU8:ED8"/>
    <mergeCell ref="B7:N7"/>
    <mergeCell ref="B8:N8"/>
    <mergeCell ref="O8:X8"/>
    <mergeCell ref="Y8:AH8"/>
    <mergeCell ref="AI8:AR8"/>
    <mergeCell ref="AS8:BB8"/>
    <mergeCell ref="BC8:BL8"/>
    <mergeCell ref="FS6:GB6"/>
    <mergeCell ref="GC6:GL6"/>
    <mergeCell ref="DK6:DT6"/>
    <mergeCell ref="DU6:ED6"/>
    <mergeCell ref="EE6:EN6"/>
    <mergeCell ref="EO6:EX6"/>
    <mergeCell ref="EY6:FH6"/>
    <mergeCell ref="EE8:EN8"/>
    <mergeCell ref="EO8:EX8"/>
    <mergeCell ref="EY8:FH8"/>
    <mergeCell ref="FI8:FR8"/>
    <mergeCell ref="FS8:GB8"/>
    <mergeCell ref="BM8:BV8"/>
    <mergeCell ref="BW8:CF8"/>
    <mergeCell ref="CG8:CP8"/>
    <mergeCell ref="IU6:IZ6"/>
    <mergeCell ref="GM6:GV6"/>
    <mergeCell ref="GW6:HF6"/>
    <mergeCell ref="HG6:HP6"/>
    <mergeCell ref="HQ6:HZ6"/>
    <mergeCell ref="IK8:IT8"/>
    <mergeCell ref="IU8:IZ8"/>
    <mergeCell ref="GM8:GV8"/>
    <mergeCell ref="GW8:HF8"/>
    <mergeCell ref="HG8:HP8"/>
    <mergeCell ref="HQ5:HZ5"/>
    <mergeCell ref="IA5:IJ5"/>
    <mergeCell ref="GC5:GL5"/>
    <mergeCell ref="GM5:GV5"/>
    <mergeCell ref="GW5:HF5"/>
    <mergeCell ref="CQ5:CZ5"/>
    <mergeCell ref="BM6:BV6"/>
    <mergeCell ref="BW6:CF6"/>
    <mergeCell ref="CG6:CP6"/>
    <mergeCell ref="CQ6:CZ6"/>
    <mergeCell ref="DA6:DJ6"/>
    <mergeCell ref="DU5:ED5"/>
    <mergeCell ref="BM5:BV5"/>
    <mergeCell ref="BW5:CF5"/>
    <mergeCell ref="CG5:CP5"/>
    <mergeCell ref="FI6:FR6"/>
    <mergeCell ref="IU4:IZ4"/>
    <mergeCell ref="HQ4:HZ4"/>
    <mergeCell ref="IA4:IJ4"/>
    <mergeCell ref="IK4:IT4"/>
    <mergeCell ref="FS4:GB4"/>
    <mergeCell ref="IK5:IT5"/>
    <mergeCell ref="IU5:IZ5"/>
    <mergeCell ref="B6:N6"/>
    <mergeCell ref="O6:X6"/>
    <mergeCell ref="Y6:AH6"/>
    <mergeCell ref="AI6:AR6"/>
    <mergeCell ref="AS6:BB6"/>
    <mergeCell ref="EY5:FH5"/>
    <mergeCell ref="FI5:FR5"/>
    <mergeCell ref="FS5:GB5"/>
    <mergeCell ref="BC6:BL6"/>
    <mergeCell ref="B5:N5"/>
    <mergeCell ref="O5:X5"/>
    <mergeCell ref="Y5:AH5"/>
    <mergeCell ref="AI5:AR5"/>
    <mergeCell ref="AS5:BB5"/>
    <mergeCell ref="BC5:BL5"/>
    <mergeCell ref="DA5:DJ5"/>
    <mergeCell ref="DK5:DT5"/>
    <mergeCell ref="GM4:GV4"/>
    <mergeCell ref="GW4:HF4"/>
    <mergeCell ref="HG4:HP4"/>
    <mergeCell ref="EE4:EN4"/>
    <mergeCell ref="EO4:EX4"/>
    <mergeCell ref="EY4:FH4"/>
    <mergeCell ref="FI4:FR4"/>
    <mergeCell ref="EE5:EN5"/>
    <mergeCell ref="EO5:EX5"/>
    <mergeCell ref="HG5:HP5"/>
    <mergeCell ref="B4:N4"/>
    <mergeCell ref="O4:X4"/>
    <mergeCell ref="Y4:AH4"/>
    <mergeCell ref="AI4:AR4"/>
    <mergeCell ref="AS4:BB4"/>
    <mergeCell ref="BC4:BL4"/>
    <mergeCell ref="BM4:BV4"/>
    <mergeCell ref="GC4:GL4"/>
    <mergeCell ref="BW4:CF4"/>
    <mergeCell ref="CG4:CP4"/>
    <mergeCell ref="CQ4:CZ4"/>
    <mergeCell ref="DA4:DJ4"/>
    <mergeCell ref="DK4:DT4"/>
    <mergeCell ref="DU4:ED4"/>
    <mergeCell ref="FS2:GB2"/>
    <mergeCell ref="GC2:GL2"/>
    <mergeCell ref="GM2:GV2"/>
    <mergeCell ref="GW2:HF2"/>
    <mergeCell ref="HG2:HP2"/>
    <mergeCell ref="HQ2:HZ2"/>
    <mergeCell ref="IA2:IJ2"/>
    <mergeCell ref="IK2:IT2"/>
    <mergeCell ref="IU2:IZ2"/>
    <mergeCell ref="CG2:CP2"/>
    <mergeCell ref="CQ2:CZ2"/>
    <mergeCell ref="DA2:DJ2"/>
    <mergeCell ref="DK2:DT2"/>
    <mergeCell ref="DU2:ED2"/>
    <mergeCell ref="EE2:EN2"/>
    <mergeCell ref="EO2:EX2"/>
    <mergeCell ref="EY2:FH2"/>
    <mergeCell ref="FI2:FR2"/>
    <mergeCell ref="B1:N1"/>
    <mergeCell ref="B2:N2"/>
    <mergeCell ref="O2:X2"/>
    <mergeCell ref="Y2:AH2"/>
    <mergeCell ref="AI2:AR2"/>
    <mergeCell ref="AS2:BB2"/>
    <mergeCell ref="BC2:BL2"/>
    <mergeCell ref="BM2:BV2"/>
    <mergeCell ref="BW2:CF2"/>
  </mergeCells>
  <pageMargins left="0.74803149606299213" right="0.15748031496062992" top="0.39370078740157483" bottom="0.59055118110236227" header="0" footer="0.19685039370078741"/>
  <pageSetup paperSize="9" scale="76" orientation="portrait" horizontalDpi="4294967293" verticalDpi="0" r:id="rId1"/>
  <headerFooter differentFirst="1" alignWithMargins="0">
    <oddHeader xml:space="preserve">&amp;C"Открытие зимнего сезона" 23.12.2018, г. Новотроицк </oddHeader>
    <oddFooter>&amp;C&amp;P</oddFooter>
  </headerFooter>
  <rowBreaks count="1" manualBreakCount="1">
    <brk id="5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2019_02_24 </vt:lpstr>
      <vt:lpstr>'2019_02_24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П.В.Козлов</dc:creator>
  <cp:lastModifiedBy>П.В.Козлов</cp:lastModifiedBy>
  <cp:lastPrinted>2018-12-23T18:16:27Z</cp:lastPrinted>
  <dcterms:created xsi:type="dcterms:W3CDTF">2018-12-23T14:01:17Z</dcterms:created>
  <dcterms:modified xsi:type="dcterms:W3CDTF">2019-02-24T19:04:24Z</dcterms:modified>
</cp:coreProperties>
</file>